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ssandro.montesi\Documents\REGALISTICA\Regalistica 2021\"/>
    </mc:Choice>
  </mc:AlternateContent>
  <bookViews>
    <workbookView xWindow="120" yWindow="132" windowWidth="15240" windowHeight="7932" tabRatio="639"/>
  </bookViews>
  <sheets>
    <sheet name="Confezioni NATALIZIE 2021" sheetId="30" r:id="rId1"/>
  </sheets>
  <definedNames>
    <definedName name="_xlnm._FilterDatabase" localSheetId="0" hidden="1">'Confezioni NATALIZIE 2021'!$C$3:$L$23</definedName>
    <definedName name="_xlnm.Print_Area" localSheetId="0">'Confezioni NATALIZIE 2021'!$A$2:$K$22</definedName>
  </definedNames>
  <calcPr calcId="162913" iterateDelta="1E-4"/>
</workbook>
</file>

<file path=xl/calcChain.xml><?xml version="1.0" encoding="utf-8"?>
<calcChain xmlns="http://schemas.openxmlformats.org/spreadsheetml/2006/main">
  <c r="E2" i="30" l="1"/>
  <c r="K11" i="30"/>
  <c r="K12" i="30"/>
  <c r="K9" i="30"/>
  <c r="K13" i="30"/>
  <c r="K10" i="30"/>
  <c r="K15" i="30"/>
  <c r="K14" i="30"/>
  <c r="K8" i="30"/>
  <c r="K7" i="30"/>
  <c r="K17" i="30"/>
  <c r="K16" i="30"/>
  <c r="K4" i="30"/>
  <c r="K6" i="30"/>
  <c r="K18" i="30"/>
  <c r="K5" i="30"/>
  <c r="K2" i="30" l="1"/>
</calcChain>
</file>

<file path=xl/comments1.xml><?xml version="1.0" encoding="utf-8"?>
<comments xmlns="http://schemas.openxmlformats.org/spreadsheetml/2006/main">
  <authors>
    <author>Alessandro Montesi</author>
  </authors>
  <commentList>
    <comment ref="E3" authorId="0" shapeId="0">
      <text>
        <r>
          <rPr>
            <sz val="9"/>
            <color indexed="81"/>
            <rFont val="Tahoma"/>
            <family val="2"/>
          </rPr>
          <t xml:space="preserve">inserire in questa colonna le quantità desiderate
</t>
        </r>
      </text>
    </comment>
  </commentList>
</comments>
</file>

<file path=xl/sharedStrings.xml><?xml version="1.0" encoding="utf-8"?>
<sst xmlns="http://schemas.openxmlformats.org/spreadsheetml/2006/main" count="63" uniqueCount="49">
  <si>
    <t>Descrizione</t>
  </si>
  <si>
    <t>Contenitore</t>
  </si>
  <si>
    <t>Codice</t>
  </si>
  <si>
    <t>Totale imponibile</t>
  </si>
  <si>
    <t>Pag Catalogo</t>
  </si>
  <si>
    <t>Valigetta cm 27 x 21 x H11</t>
  </si>
  <si>
    <t>Q.tà</t>
  </si>
  <si>
    <t>Per accettazione:</t>
  </si>
  <si>
    <t>Scatola a Pozzetto cm 26 x 23,5 x H32</t>
  </si>
  <si>
    <t>Cofanetto Speciale cm 38 x 21 x H19</t>
  </si>
  <si>
    <t>Esigenze specifiche possono essere concordate con il responsabile commerciale.</t>
  </si>
  <si>
    <t>Scatola Grande cm 50 x 40 x H21</t>
  </si>
  <si>
    <t>Num. Proposta</t>
  </si>
  <si>
    <t>RISPETTO - confezione regalo Natale</t>
  </si>
  <si>
    <t>COMUNITA' - confezione regalo Natale</t>
  </si>
  <si>
    <t>ARTIGIANALITA' - confezione regalo Natale</t>
  </si>
  <si>
    <t>BELLEZZA - confezione regalo Natale</t>
  </si>
  <si>
    <t>SOSTENIBILITA' - confezione regalo Natale</t>
  </si>
  <si>
    <t>INNOVAZIONE - confezione regalo Natale</t>
  </si>
  <si>
    <t>FUTURO  - confezione regalo Natale</t>
  </si>
  <si>
    <t>INDIPENDENZA - confezione regalo Natale</t>
  </si>
  <si>
    <t>SOLIDARIETA' - confezione regalo Natale</t>
  </si>
  <si>
    <t>INCLUSIVITA' - confezione regalo Natale</t>
  </si>
  <si>
    <t>Iva</t>
  </si>
  <si>
    <t>Sono inclusi i costi di confezionamento, di imballaggio e spedizione per consegne di almeno 20 pacchi o 200 Euro imponibili ad unica destinazione.</t>
  </si>
  <si>
    <t>Prezzo da Catalogo con Iva</t>
  </si>
  <si>
    <t>Prezzo da Catalogo Imponibile</t>
  </si>
  <si>
    <t>v</t>
  </si>
  <si>
    <t>GIUSTIZIA - confezione regalo Natale</t>
  </si>
  <si>
    <t>00049123</t>
  </si>
  <si>
    <t>00049124</t>
  </si>
  <si>
    <t>00049125</t>
  </si>
  <si>
    <t>00049126</t>
  </si>
  <si>
    <t>00049127</t>
  </si>
  <si>
    <t>00049129</t>
  </si>
  <si>
    <t>00049128</t>
  </si>
  <si>
    <t>00049131</t>
  </si>
  <si>
    <t>00049132</t>
  </si>
  <si>
    <t>00049130</t>
  </si>
  <si>
    <t>00049133</t>
  </si>
  <si>
    <t>00049134</t>
  </si>
  <si>
    <t>00049135</t>
  </si>
  <si>
    <t>00049136</t>
  </si>
  <si>
    <t>00049137</t>
  </si>
  <si>
    <t>ESPERIENZA - confezione regalo Natale</t>
  </si>
  <si>
    <t>VICINANZA - confezione regalo Natale</t>
  </si>
  <si>
    <t>BIODIVERSITA' - confezione regalo Natale</t>
  </si>
  <si>
    <t>UGUAGLIANZA - confezione regalo Natale</t>
  </si>
  <si>
    <t xml:space="preserve">le sostituzioni di prodotto che si rendessero necessarie per problemi non preventivabili al momento dell'elaborazione della proposta verranno fatte con prodotti di valore maggiore.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</si>
</sst>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€&quot;\ * #,##0_-;\-&quot;€&quot;\ * #,##0_-;_-&quot;€&quot;\ * &quot;-&quot;_-;_-@_-"/>
    <numFmt numFmtId="165" formatCode="_-&quot;€&quot;\ * #,##0.00_-;\-&quot;€&quot;\ * #,##0.00_-;_-&quot;€&quot;\ * &quot;-&quot;??_-;_-@_-"/>
    <numFmt numFmtId="166" formatCode="#,##0.00_ ;\-#,##0.00\ "/>
    <numFmt numFmtId="167" formatCode="0_ ;[Red]\-0\ "/>
    <numFmt numFmtId="168" formatCode="_-&quot;€&quot;\ * #,##0_-;\-&quot;€&quot;\ * #,##0_-;_-&quot;€&quot;\ * &quot;-&quot;??_-;_-@_-"/>
  </numFmts>
  <fonts count="17" x14ac:knownFonts="1">
    <font>
      <sz val="10"/>
      <name val="Arial"/>
    </font>
    <font>
      <sz val="10"/>
      <color indexed="8"/>
      <name val="Tahom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indexed="9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b/>
      <sz val="9"/>
      <color indexed="9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12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</fills>
  <borders count="12">
    <border>
      <left/>
      <right/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/>
      <bottom style="thin">
        <color indexed="16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16"/>
      </left>
      <right/>
      <top style="thin">
        <color indexed="16"/>
      </top>
      <bottom/>
      <diagonal/>
    </border>
    <border>
      <left/>
      <right/>
      <top style="thin">
        <color indexed="16"/>
      </top>
      <bottom/>
      <diagonal/>
    </border>
    <border>
      <left/>
      <right style="thin">
        <color indexed="16"/>
      </right>
      <top style="thin">
        <color indexed="16"/>
      </top>
      <bottom/>
      <diagonal/>
    </border>
    <border>
      <left style="thin">
        <color indexed="16"/>
      </left>
      <right/>
      <top/>
      <bottom/>
      <diagonal/>
    </border>
    <border>
      <left/>
      <right style="thin">
        <color indexed="16"/>
      </right>
      <top/>
      <bottom/>
      <diagonal/>
    </border>
    <border>
      <left style="thin">
        <color indexed="16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6"/>
      </right>
      <top/>
      <bottom style="thin">
        <color indexed="16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165" fontId="2" fillId="0" borderId="0" applyFont="0" applyFill="0" applyBorder="0" applyAlignment="0" applyProtection="0"/>
    <xf numFmtId="0" fontId="14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1">
    <xf numFmtId="0" fontId="0" fillId="0" borderId="0" xfId="0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165" fontId="5" fillId="0" borderId="0" xfId="5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165" fontId="7" fillId="0" borderId="0" xfId="5" applyFont="1" applyFill="1" applyBorder="1" applyAlignment="1">
      <alignment horizontal="center"/>
    </xf>
    <xf numFmtId="0" fontId="3" fillId="0" borderId="0" xfId="1" applyFill="1" applyBorder="1" applyAlignment="1" applyProtection="1"/>
    <xf numFmtId="3" fontId="7" fillId="0" borderId="2" xfId="4" applyNumberFormat="1" applyFont="1" applyFill="1" applyBorder="1" applyAlignment="1">
      <alignment horizontal="center" vertical="center"/>
    </xf>
    <xf numFmtId="49" fontId="8" fillId="2" borderId="3" xfId="5" applyNumberFormat="1" applyFont="1" applyFill="1" applyBorder="1" applyAlignment="1">
      <alignment horizontal="center" vertical="center" wrapText="1"/>
    </xf>
    <xf numFmtId="49" fontId="9" fillId="2" borderId="3" xfId="5" applyNumberFormat="1" applyFont="1" applyFill="1" applyBorder="1" applyAlignment="1">
      <alignment horizontal="center" vertical="center" wrapText="1"/>
    </xf>
    <xf numFmtId="49" fontId="10" fillId="2" borderId="3" xfId="5" applyNumberFormat="1" applyFont="1" applyFill="1" applyBorder="1" applyAlignment="1">
      <alignment horizontal="center" vertical="center" wrapText="1"/>
    </xf>
    <xf numFmtId="49" fontId="11" fillId="2" borderId="3" xfId="5" applyNumberFormat="1" applyFont="1" applyFill="1" applyBorder="1" applyAlignment="1">
      <alignment horizontal="center" vertical="center" wrapText="1"/>
    </xf>
    <xf numFmtId="164" fontId="10" fillId="2" borderId="3" xfId="5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165" fontId="12" fillId="0" borderId="1" xfId="5" applyFont="1" applyFill="1" applyBorder="1" applyAlignment="1">
      <alignment horizontal="center" vertical="center"/>
    </xf>
    <xf numFmtId="166" fontId="12" fillId="0" borderId="1" xfId="5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wrapText="1"/>
    </xf>
    <xf numFmtId="165" fontId="2" fillId="0" borderId="2" xfId="0" applyNumberFormat="1" applyFont="1" applyFill="1" applyBorder="1" applyAlignment="1">
      <alignment vertical="center"/>
    </xf>
    <xf numFmtId="167" fontId="12" fillId="0" borderId="1" xfId="0" applyNumberFormat="1" applyFont="1" applyFill="1" applyBorder="1" applyAlignment="1">
      <alignment horizontal="center" vertical="center"/>
    </xf>
    <xf numFmtId="168" fontId="12" fillId="0" borderId="1" xfId="5" applyNumberFormat="1" applyFont="1" applyFill="1" applyBorder="1" applyAlignment="1">
      <alignment horizontal="center" vertical="center"/>
    </xf>
    <xf numFmtId="9" fontId="12" fillId="0" borderId="1" xfId="5" applyNumberFormat="1" applyFont="1" applyFill="1" applyBorder="1" applyAlignment="1">
      <alignment horizontal="center" vertical="center"/>
    </xf>
    <xf numFmtId="165" fontId="16" fillId="0" borderId="0" xfId="5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167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/>
    </xf>
    <xf numFmtId="168" fontId="12" fillId="0" borderId="2" xfId="5" applyNumberFormat="1" applyFont="1" applyFill="1" applyBorder="1" applyAlignment="1">
      <alignment horizontal="center" vertical="center"/>
    </xf>
    <xf numFmtId="9" fontId="12" fillId="0" borderId="2" xfId="5" applyNumberFormat="1" applyFont="1" applyFill="1" applyBorder="1" applyAlignment="1">
      <alignment horizontal="center" vertical="center"/>
    </xf>
    <xf numFmtId="165" fontId="12" fillId="0" borderId="2" xfId="5" applyFont="1" applyFill="1" applyBorder="1" applyAlignment="1">
      <alignment horizontal="center" vertical="center"/>
    </xf>
    <xf numFmtId="166" fontId="12" fillId="0" borderId="2" xfId="5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165" fontId="7" fillId="0" borderId="4" xfId="5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6">
    <cellStyle name="Collegamento ipertestuale" xfId="1" builtinId="8"/>
    <cellStyle name="Euro" xfId="2"/>
    <cellStyle name="Normale" xfId="0" builtinId="0"/>
    <cellStyle name="Normale 2" xfId="3"/>
    <cellStyle name="Percentuale" xfId="4" builtinId="5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3"/>
  <sheetViews>
    <sheetView showGridLines="0" tabSelected="1" zoomScaleNormal="100" workbookViewId="0">
      <pane ySplit="3" topLeftCell="A4" activePane="bottomLeft" state="frozen"/>
      <selection pane="bottomLeft" activeCell="A24" sqref="A24"/>
    </sheetView>
  </sheetViews>
  <sheetFormatPr defaultColWidth="9.109375" defaultRowHeight="17.399999999999999" x14ac:dyDescent="0.3"/>
  <cols>
    <col min="1" max="2" width="8.6640625" style="3" customWidth="1"/>
    <col min="3" max="3" width="9.77734375" style="4" customWidth="1"/>
    <col min="4" max="4" width="15.109375" style="4" bestFit="1" customWidth="1"/>
    <col min="5" max="5" width="8.44140625" style="6" customWidth="1"/>
    <col min="6" max="6" width="46.77734375" style="5" customWidth="1"/>
    <col min="7" max="7" width="11.88671875" style="5" customWidth="1"/>
    <col min="8" max="8" width="6" style="5" customWidth="1"/>
    <col min="9" max="9" width="13.44140625" style="6" customWidth="1"/>
    <col min="10" max="10" width="12.44140625" style="6" customWidth="1"/>
    <col min="11" max="11" width="15.88671875" style="3" customWidth="1"/>
    <col min="12" max="12" width="35.21875" style="3" customWidth="1"/>
    <col min="13" max="16384" width="9.109375" style="3"/>
  </cols>
  <sheetData>
    <row r="1" spans="1:12" x14ac:dyDescent="0.3">
      <c r="C1" s="9"/>
      <c r="D1" s="9"/>
      <c r="E1" s="10"/>
      <c r="F1" s="7"/>
      <c r="G1" s="7"/>
      <c r="H1" s="7"/>
      <c r="I1" s="10"/>
      <c r="J1" s="10"/>
      <c r="K1" s="11"/>
    </row>
    <row r="2" spans="1:12" x14ac:dyDescent="0.3">
      <c r="C2" s="9"/>
      <c r="D2" s="9"/>
      <c r="E2" s="14">
        <f>SUM(E4:E18)</f>
        <v>0</v>
      </c>
      <c r="F2" s="7"/>
      <c r="G2" s="7"/>
      <c r="H2" s="7"/>
      <c r="I2" s="10"/>
      <c r="J2" s="10"/>
      <c r="K2" s="17">
        <f>SUM(K4:K18)</f>
        <v>0</v>
      </c>
    </row>
    <row r="3" spans="1:12" s="1" customFormat="1" ht="37.5" customHeight="1" x14ac:dyDescent="0.3">
      <c r="A3" s="13" t="s">
        <v>4</v>
      </c>
      <c r="B3" s="13" t="s">
        <v>12</v>
      </c>
      <c r="C3" s="15" t="s">
        <v>2</v>
      </c>
      <c r="D3" s="15"/>
      <c r="E3" s="15" t="s">
        <v>6</v>
      </c>
      <c r="F3" s="14" t="s">
        <v>0</v>
      </c>
      <c r="G3" s="15" t="s">
        <v>25</v>
      </c>
      <c r="H3" s="15" t="s">
        <v>23</v>
      </c>
      <c r="I3" s="15" t="s">
        <v>26</v>
      </c>
      <c r="J3" s="15"/>
      <c r="K3" s="15" t="s">
        <v>3</v>
      </c>
      <c r="L3" s="16" t="s">
        <v>1</v>
      </c>
    </row>
    <row r="4" spans="1:12" s="2" customFormat="1" ht="19.5" customHeight="1" x14ac:dyDescent="0.25">
      <c r="A4" s="32">
        <v>6</v>
      </c>
      <c r="B4" s="33">
        <v>1</v>
      </c>
      <c r="C4" s="21" t="s">
        <v>29</v>
      </c>
      <c r="D4" s="34"/>
      <c r="E4" s="12"/>
      <c r="F4" s="35" t="s">
        <v>13</v>
      </c>
      <c r="G4" s="36">
        <v>22</v>
      </c>
      <c r="H4" s="37">
        <v>0.1</v>
      </c>
      <c r="I4" s="38">
        <v>20</v>
      </c>
      <c r="J4" s="39"/>
      <c r="K4" s="38">
        <f t="shared" ref="K4:K18" si="0">IF(J4="",I4*$E4,J4*E4)</f>
        <v>0</v>
      </c>
      <c r="L4" s="24" t="s">
        <v>5</v>
      </c>
    </row>
    <row r="5" spans="1:12" s="2" customFormat="1" ht="19.5" customHeight="1" x14ac:dyDescent="0.25">
      <c r="A5" s="40">
        <v>7</v>
      </c>
      <c r="B5" s="33">
        <v>2</v>
      </c>
      <c r="C5" s="21" t="s">
        <v>30</v>
      </c>
      <c r="D5" s="27"/>
      <c r="E5" s="12"/>
      <c r="F5" s="18" t="s">
        <v>14</v>
      </c>
      <c r="G5" s="28">
        <v>24</v>
      </c>
      <c r="H5" s="29">
        <v>0.22</v>
      </c>
      <c r="I5" s="19">
        <v>19.7</v>
      </c>
      <c r="J5" s="20"/>
      <c r="K5" s="19">
        <f t="shared" si="0"/>
        <v>0</v>
      </c>
      <c r="L5" s="24" t="s">
        <v>8</v>
      </c>
    </row>
    <row r="6" spans="1:12" s="2" customFormat="1" ht="19.5" customHeight="1" x14ac:dyDescent="0.25">
      <c r="A6" s="32">
        <v>8</v>
      </c>
      <c r="B6" s="33">
        <v>3</v>
      </c>
      <c r="C6" s="21" t="s">
        <v>31</v>
      </c>
      <c r="D6" s="27"/>
      <c r="E6" s="12"/>
      <c r="F6" s="18" t="s">
        <v>44</v>
      </c>
      <c r="G6" s="28">
        <v>32</v>
      </c>
      <c r="H6" s="29">
        <v>0.1</v>
      </c>
      <c r="I6" s="19">
        <v>29.1</v>
      </c>
      <c r="J6" s="20"/>
      <c r="K6" s="19">
        <f t="shared" si="0"/>
        <v>0</v>
      </c>
      <c r="L6" s="24" t="s">
        <v>8</v>
      </c>
    </row>
    <row r="7" spans="1:12" s="2" customFormat="1" ht="19.5" customHeight="1" x14ac:dyDescent="0.25">
      <c r="A7" s="40">
        <v>9</v>
      </c>
      <c r="B7" s="33">
        <v>4</v>
      </c>
      <c r="C7" s="21" t="s">
        <v>32</v>
      </c>
      <c r="D7" s="27"/>
      <c r="E7" s="12"/>
      <c r="F7" s="18" t="s">
        <v>15</v>
      </c>
      <c r="G7" s="28">
        <v>35</v>
      </c>
      <c r="H7" s="29">
        <v>0.22</v>
      </c>
      <c r="I7" s="19">
        <v>28.7</v>
      </c>
      <c r="J7" s="20"/>
      <c r="K7" s="19">
        <f t="shared" si="0"/>
        <v>0</v>
      </c>
      <c r="L7" s="24" t="s">
        <v>8</v>
      </c>
    </row>
    <row r="8" spans="1:12" s="2" customFormat="1" ht="19.5" customHeight="1" x14ac:dyDescent="0.25">
      <c r="A8" s="32">
        <v>10</v>
      </c>
      <c r="B8" s="33">
        <v>5</v>
      </c>
      <c r="C8" s="21" t="s">
        <v>33</v>
      </c>
      <c r="D8" s="27"/>
      <c r="E8" s="12"/>
      <c r="F8" s="18" t="s">
        <v>45</v>
      </c>
      <c r="G8" s="28">
        <v>42</v>
      </c>
      <c r="H8" s="29">
        <v>0.04</v>
      </c>
      <c r="I8" s="19">
        <v>40.4</v>
      </c>
      <c r="J8" s="20"/>
      <c r="K8" s="19">
        <f t="shared" si="0"/>
        <v>0</v>
      </c>
      <c r="L8" s="24" t="s">
        <v>8</v>
      </c>
    </row>
    <row r="9" spans="1:12" s="2" customFormat="1" ht="19.5" customHeight="1" x14ac:dyDescent="0.25">
      <c r="A9" s="40">
        <v>11</v>
      </c>
      <c r="B9" s="33">
        <v>6</v>
      </c>
      <c r="C9" s="21" t="s">
        <v>34</v>
      </c>
      <c r="D9" s="27"/>
      <c r="E9" s="12"/>
      <c r="F9" s="18" t="s">
        <v>46</v>
      </c>
      <c r="G9" s="28">
        <v>44.5</v>
      </c>
      <c r="H9" s="29">
        <v>0.22</v>
      </c>
      <c r="I9" s="19">
        <v>36.5</v>
      </c>
      <c r="J9" s="20"/>
      <c r="K9" s="19">
        <f t="shared" si="0"/>
        <v>0</v>
      </c>
      <c r="L9" s="24" t="s">
        <v>8</v>
      </c>
    </row>
    <row r="10" spans="1:12" s="2" customFormat="1" ht="19.5" customHeight="1" x14ac:dyDescent="0.25">
      <c r="A10" s="32">
        <v>12</v>
      </c>
      <c r="B10" s="33">
        <v>7</v>
      </c>
      <c r="C10" s="21" t="s">
        <v>35</v>
      </c>
      <c r="D10" s="27"/>
      <c r="E10" s="12"/>
      <c r="F10" s="18" t="s">
        <v>16</v>
      </c>
      <c r="G10" s="28">
        <v>50</v>
      </c>
      <c r="H10" s="29">
        <v>0.22</v>
      </c>
      <c r="I10" s="19">
        <v>41</v>
      </c>
      <c r="J10" s="20"/>
      <c r="K10" s="19">
        <f t="shared" si="0"/>
        <v>0</v>
      </c>
      <c r="L10" s="24" t="s">
        <v>9</v>
      </c>
    </row>
    <row r="11" spans="1:12" s="2" customFormat="1" ht="19.5" customHeight="1" x14ac:dyDescent="0.25">
      <c r="A11" s="40">
        <v>13</v>
      </c>
      <c r="B11" s="33">
        <v>8</v>
      </c>
      <c r="C11" s="21" t="s">
        <v>36</v>
      </c>
      <c r="D11" s="27"/>
      <c r="E11" s="12"/>
      <c r="F11" s="18" t="s">
        <v>47</v>
      </c>
      <c r="G11" s="28">
        <v>54.9</v>
      </c>
      <c r="H11" s="29">
        <v>0.22</v>
      </c>
      <c r="I11" s="19">
        <v>45</v>
      </c>
      <c r="J11" s="20"/>
      <c r="K11" s="19">
        <f t="shared" si="0"/>
        <v>0</v>
      </c>
      <c r="L11" s="24" t="s">
        <v>8</v>
      </c>
    </row>
    <row r="12" spans="1:12" s="2" customFormat="1" ht="19.5" customHeight="1" x14ac:dyDescent="0.25">
      <c r="A12" s="32">
        <v>14</v>
      </c>
      <c r="B12" s="33">
        <v>9</v>
      </c>
      <c r="C12" s="21" t="s">
        <v>37</v>
      </c>
      <c r="D12" s="27"/>
      <c r="E12" s="12"/>
      <c r="F12" s="18" t="s">
        <v>28</v>
      </c>
      <c r="G12" s="28">
        <v>58.6</v>
      </c>
      <c r="H12" s="29">
        <v>0.22</v>
      </c>
      <c r="I12" s="19">
        <v>48</v>
      </c>
      <c r="J12" s="20"/>
      <c r="K12" s="19">
        <f t="shared" si="0"/>
        <v>0</v>
      </c>
      <c r="L12" s="24" t="s">
        <v>8</v>
      </c>
    </row>
    <row r="13" spans="1:12" s="2" customFormat="1" ht="19.5" customHeight="1" x14ac:dyDescent="0.25">
      <c r="A13" s="40">
        <v>15</v>
      </c>
      <c r="B13" s="33">
        <v>10</v>
      </c>
      <c r="C13" s="21" t="s">
        <v>38</v>
      </c>
      <c r="D13" s="27"/>
      <c r="E13" s="12"/>
      <c r="F13" s="18" t="s">
        <v>17</v>
      </c>
      <c r="G13" s="28">
        <v>61</v>
      </c>
      <c r="H13" s="29">
        <v>0.22</v>
      </c>
      <c r="I13" s="19">
        <v>50</v>
      </c>
      <c r="J13" s="20"/>
      <c r="K13" s="19">
        <f t="shared" si="0"/>
        <v>0</v>
      </c>
      <c r="L13" s="24" t="s">
        <v>8</v>
      </c>
    </row>
    <row r="14" spans="1:12" s="2" customFormat="1" ht="19.5" customHeight="1" x14ac:dyDescent="0.25">
      <c r="A14" s="32">
        <v>16</v>
      </c>
      <c r="B14" s="33">
        <v>11</v>
      </c>
      <c r="C14" s="21" t="s">
        <v>39</v>
      </c>
      <c r="D14" s="27"/>
      <c r="E14" s="12"/>
      <c r="F14" s="18" t="s">
        <v>18</v>
      </c>
      <c r="G14" s="28">
        <v>61</v>
      </c>
      <c r="H14" s="29">
        <v>0.22</v>
      </c>
      <c r="I14" s="19">
        <v>50</v>
      </c>
      <c r="J14" s="20"/>
      <c r="K14" s="19">
        <f t="shared" si="0"/>
        <v>0</v>
      </c>
      <c r="L14" s="24" t="s">
        <v>8</v>
      </c>
    </row>
    <row r="15" spans="1:12" s="2" customFormat="1" ht="19.5" customHeight="1" x14ac:dyDescent="0.25">
      <c r="A15" s="40">
        <v>17</v>
      </c>
      <c r="B15" s="33">
        <v>12</v>
      </c>
      <c r="C15" s="21" t="s">
        <v>40</v>
      </c>
      <c r="D15" s="27"/>
      <c r="E15" s="12"/>
      <c r="F15" s="18" t="s">
        <v>19</v>
      </c>
      <c r="G15" s="28">
        <v>80</v>
      </c>
      <c r="H15" s="29">
        <v>0.22</v>
      </c>
      <c r="I15" s="19">
        <v>65.599999999999994</v>
      </c>
      <c r="J15" s="20"/>
      <c r="K15" s="19">
        <f t="shared" si="0"/>
        <v>0</v>
      </c>
      <c r="L15" s="24" t="s">
        <v>8</v>
      </c>
    </row>
    <row r="16" spans="1:12" s="2" customFormat="1" ht="19.5" customHeight="1" x14ac:dyDescent="0.25">
      <c r="A16" s="32">
        <v>18</v>
      </c>
      <c r="B16" s="33">
        <v>13</v>
      </c>
      <c r="C16" s="21" t="s">
        <v>41</v>
      </c>
      <c r="D16" s="27"/>
      <c r="E16" s="12"/>
      <c r="F16" s="18" t="s">
        <v>20</v>
      </c>
      <c r="G16" s="28">
        <v>105</v>
      </c>
      <c r="H16" s="29">
        <v>0.22</v>
      </c>
      <c r="I16" s="19">
        <v>86.1</v>
      </c>
      <c r="J16" s="20"/>
      <c r="K16" s="19">
        <f t="shared" si="0"/>
        <v>0</v>
      </c>
      <c r="L16" s="26" t="s">
        <v>11</v>
      </c>
    </row>
    <row r="17" spans="1:12" s="2" customFormat="1" ht="19.5" customHeight="1" x14ac:dyDescent="0.25">
      <c r="A17" s="40">
        <v>19</v>
      </c>
      <c r="B17" s="33">
        <v>14</v>
      </c>
      <c r="C17" s="21" t="s">
        <v>42</v>
      </c>
      <c r="D17" s="27"/>
      <c r="E17" s="12"/>
      <c r="F17" s="18" t="s">
        <v>21</v>
      </c>
      <c r="G17" s="28">
        <v>130</v>
      </c>
      <c r="H17" s="29">
        <v>0.22</v>
      </c>
      <c r="I17" s="19">
        <v>106.55</v>
      </c>
      <c r="J17" s="20"/>
      <c r="K17" s="19">
        <f t="shared" si="0"/>
        <v>0</v>
      </c>
      <c r="L17" s="26" t="s">
        <v>11</v>
      </c>
    </row>
    <row r="18" spans="1:12" s="2" customFormat="1" ht="19.5" customHeight="1" x14ac:dyDescent="0.25">
      <c r="A18" s="32">
        <v>20</v>
      </c>
      <c r="B18" s="33">
        <v>15</v>
      </c>
      <c r="C18" s="21" t="s">
        <v>43</v>
      </c>
      <c r="D18" s="27"/>
      <c r="E18" s="12"/>
      <c r="F18" s="18" t="s">
        <v>22</v>
      </c>
      <c r="G18" s="28">
        <v>160</v>
      </c>
      <c r="H18" s="29">
        <v>0.22</v>
      </c>
      <c r="I18" s="19">
        <v>131.15</v>
      </c>
      <c r="J18" s="20"/>
      <c r="K18" s="19">
        <f t="shared" si="0"/>
        <v>0</v>
      </c>
      <c r="L18" s="26" t="s">
        <v>11</v>
      </c>
    </row>
    <row r="19" spans="1:12" x14ac:dyDescent="0.3">
      <c r="C19" s="9"/>
      <c r="D19" s="9"/>
      <c r="E19" s="30" t="s">
        <v>27</v>
      </c>
      <c r="F19" s="7"/>
      <c r="G19" s="7"/>
      <c r="H19" s="7"/>
      <c r="I19" s="22" t="s">
        <v>7</v>
      </c>
      <c r="J19" s="10"/>
      <c r="K19" s="8"/>
    </row>
    <row r="20" spans="1:12" ht="40.200000000000003" x14ac:dyDescent="0.3">
      <c r="C20" s="9"/>
      <c r="D20" s="9"/>
      <c r="E20" s="30" t="s">
        <v>27</v>
      </c>
      <c r="F20" s="25" t="s">
        <v>24</v>
      </c>
      <c r="G20" s="25"/>
      <c r="H20" s="25"/>
      <c r="I20" s="42"/>
      <c r="J20" s="43"/>
      <c r="K20" s="44"/>
      <c r="L20" s="41"/>
    </row>
    <row r="21" spans="1:12" ht="27" x14ac:dyDescent="0.3">
      <c r="C21" s="9"/>
      <c r="D21" s="9"/>
      <c r="E21" s="30" t="s">
        <v>27</v>
      </c>
      <c r="F21" s="25" t="s">
        <v>10</v>
      </c>
      <c r="G21" s="25"/>
      <c r="H21" s="25"/>
      <c r="I21" s="45"/>
      <c r="J21" s="46"/>
      <c r="K21" s="47"/>
      <c r="L21" s="41"/>
    </row>
    <row r="22" spans="1:12" x14ac:dyDescent="0.3">
      <c r="C22" s="9"/>
      <c r="D22" s="9"/>
      <c r="E22" s="30" t="s">
        <v>27</v>
      </c>
      <c r="I22" s="48"/>
      <c r="J22" s="49"/>
      <c r="K22" s="50"/>
    </row>
    <row r="23" spans="1:12" ht="21.75" customHeight="1" x14ac:dyDescent="0.3">
      <c r="A23" s="31" t="s">
        <v>48</v>
      </c>
      <c r="E23" s="23"/>
      <c r="G23" s="23"/>
      <c r="H23" s="23"/>
    </row>
  </sheetData>
  <autoFilter ref="C3:L23"/>
  <mergeCells count="1">
    <mergeCell ref="I20:K22"/>
  </mergeCells>
  <phoneticPr fontId="0" type="noConversion"/>
  <pageMargins left="0.39370078740157483" right="0.35433070866141736" top="1.46" bottom="0.51181102362204722" header="0.19685039370078741" footer="0.35433070866141736"/>
  <pageSetup paperSize="9" orientation="landscape" r:id="rId1"/>
  <headerFooter alignWithMargins="0">
    <oddHeader>&amp;C&amp;A
&amp;G</oddHeader>
  </headerFooter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Confezioni NATALIZIE 2021</vt:lpstr>
      <vt:lpstr>'Confezioni NATALIZIE 2021'!Area_stampa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giorgia.gironi</dc:creator>
  <cp:lastModifiedBy>Alessandro Montesi</cp:lastModifiedBy>
  <cp:lastPrinted>2020-11-16T20:01:19Z</cp:lastPrinted>
  <dcterms:created xsi:type="dcterms:W3CDTF">2013-04-24T08:07:41Z</dcterms:created>
  <dcterms:modified xsi:type="dcterms:W3CDTF">2021-07-09T15:29:38Z</dcterms:modified>
</cp:coreProperties>
</file>